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wcgov-my.sharepoint.com/personal/dgould_pwcgov_org/Documents/Desktop/FY26 OE/"/>
    </mc:Choice>
  </mc:AlternateContent>
  <xr:revisionPtr revIDLastSave="35" documentId="8_{600496E6-EC3C-40D7-AE5B-458E719A8C16}" xr6:coauthVersionLast="47" xr6:coauthVersionMax="47" xr10:uidLastSave="{2EDE30DE-FD7F-4BC5-8E08-DEFB30932A0F}"/>
  <bookViews>
    <workbookView xWindow="37260" yWindow="5190" windowWidth="19125" windowHeight="13410" xr2:uid="{8CD2C5A2-9BF9-474A-B1AC-625F28348187}"/>
  </bookViews>
  <sheets>
    <sheet name="Retiree rates" sheetId="1" r:id="rId1"/>
    <sheet name="VRS rates" sheetId="2" r:id="rId2"/>
    <sheet name="P&amp;A rates COBR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10" i="3"/>
  <c r="E11" i="3"/>
  <c r="E14" i="3"/>
  <c r="E15" i="3"/>
  <c r="E16" i="3"/>
  <c r="E17" i="3"/>
  <c r="E20" i="3"/>
  <c r="E21" i="3"/>
  <c r="E22" i="3"/>
  <c r="E23" i="3"/>
  <c r="E26" i="3"/>
  <c r="E27" i="3"/>
  <c r="E28" i="3"/>
  <c r="E29" i="3"/>
  <c r="E32" i="3"/>
  <c r="E33" i="3"/>
  <c r="E34" i="3"/>
  <c r="E37" i="3"/>
  <c r="E38" i="3"/>
  <c r="E39" i="3"/>
  <c r="E42" i="3"/>
  <c r="E43" i="3"/>
  <c r="E44" i="3"/>
  <c r="E45" i="3"/>
  <c r="E8" i="3"/>
</calcChain>
</file>

<file path=xl/sharedStrings.xml><?xml version="1.0" encoding="utf-8"?>
<sst xmlns="http://schemas.openxmlformats.org/spreadsheetml/2006/main" count="119" uniqueCount="40">
  <si>
    <t xml:space="preserve">ANTHEM-HMO-POS </t>
  </si>
  <si>
    <t>Single</t>
  </si>
  <si>
    <t>DELTA DENTAL CORE</t>
  </si>
  <si>
    <t xml:space="preserve">Retiree/Child(ren) </t>
  </si>
  <si>
    <t xml:space="preserve">Retiree/Spouse </t>
  </si>
  <si>
    <t>Two People</t>
  </si>
  <si>
    <t xml:space="preserve">Family </t>
  </si>
  <si>
    <t>ANTHEM-PPO CORE</t>
  </si>
  <si>
    <t>DELTA DENTAL ENHANCED</t>
  </si>
  <si>
    <t>Retiree/Spouse</t>
  </si>
  <si>
    <t xml:space="preserve">Family  </t>
  </si>
  <si>
    <t>VSP VISION SERVICES PLAN</t>
  </si>
  <si>
    <t xml:space="preserve">ANTHEM-PPO ENHANCED </t>
  </si>
  <si>
    <t xml:space="preserve">KAISER-HMO </t>
  </si>
  <si>
    <t>PRINCE WILLIAM COUNTY</t>
  </si>
  <si>
    <t>TOTAL</t>
  </si>
  <si>
    <t>PREMIUM</t>
  </si>
  <si>
    <t>ANTHEM-HMO-POS - TR</t>
  </si>
  <si>
    <t>Single SI</t>
  </si>
  <si>
    <t>Employee/Child(ren)  RC</t>
  </si>
  <si>
    <t>Employee/Spouse   RS</t>
  </si>
  <si>
    <t>Family   FA</t>
  </si>
  <si>
    <t>ANTHEM-PPO CORE -  TG</t>
  </si>
  <si>
    <t>ANTHEM-PPO ENHANCED  - TI</t>
  </si>
  <si>
    <t>KAISER-HMO - KP</t>
  </si>
  <si>
    <t>DELTA DENTAL CORE  - PD</t>
  </si>
  <si>
    <t>Single - SI</t>
  </si>
  <si>
    <t>Double - DU</t>
  </si>
  <si>
    <t>Family - FA</t>
  </si>
  <si>
    <t>DELTA DENTAL ENHANCED - ED</t>
  </si>
  <si>
    <t>VISION SERVICES PLAN -VS</t>
  </si>
  <si>
    <t>CURRENT</t>
  </si>
  <si>
    <t>NEW</t>
  </si>
  <si>
    <t>with 2% admin fee</t>
  </si>
  <si>
    <t>FY 2026 HEALTH CARE COSTS</t>
  </si>
  <si>
    <t>Rates effective 7/1/2025</t>
  </si>
  <si>
    <t>Rates effective 6/1/2025 (to start on the VRS 7/1 check)</t>
  </si>
  <si>
    <t>*Rates effective July 1, 2025</t>
  </si>
  <si>
    <t>Current FY25</t>
  </si>
  <si>
    <t>New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</si>
</sst>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Calibri"/>
      <family val="2"/>
      <scheme val="minor"/>
    </font>
    <font>
      <b/>
      <sz val="14"/>
      <color indexed="10"/>
      <name val="Arial"/>
      <family val="2"/>
    </font>
    <font>
      <b/>
      <sz val="10"/>
      <color indexed="10"/>
      <name val="Calibri"/>
      <family val="2"/>
      <scheme val="minor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44" fontId="5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3" fillId="0" borderId="0" xfId="0" applyFont="1"/>
    <xf numFmtId="44" fontId="0" fillId="0" borderId="0" xfId="1" applyFont="1" applyFill="1"/>
    <xf numFmtId="0" fontId="6" fillId="0" borderId="0" xfId="0" applyFont="1" applyAlignment="1">
      <alignment horizontal="left" vertical="top"/>
    </xf>
    <xf numFmtId="44" fontId="7" fillId="0" borderId="0" xfId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44" fontId="9" fillId="0" borderId="0" xfId="1" applyFont="1" applyAlignment="1">
      <alignment horizontal="left" vertical="top"/>
    </xf>
    <xf numFmtId="0" fontId="10" fillId="0" borderId="0" xfId="0" applyFont="1"/>
    <xf numFmtId="44" fontId="7" fillId="0" borderId="0" xfId="1" applyFont="1" applyAlignment="1">
      <alignment horizontal="center"/>
    </xf>
    <xf numFmtId="0" fontId="0" fillId="0" borderId="2" xfId="0" applyBorder="1"/>
    <xf numFmtId="44" fontId="7" fillId="0" borderId="2" xfId="1" applyFont="1" applyBorder="1" applyAlignment="1">
      <alignment horizontal="center"/>
    </xf>
    <xf numFmtId="44" fontId="4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44" fontId="4" fillId="0" borderId="0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5805-D09C-4E31-AA67-32A6C06759F4}">
  <dimension ref="A1:K26"/>
  <sheetViews>
    <sheetView tabSelected="1" workbookViewId="0">
      <selection activeCell="M23" sqref="M23"/>
    </sheetView>
  </sheetViews>
  <sheetFormatPr defaultRowHeight="15" x14ac:dyDescent="0.25"/>
  <cols>
    <col min="1" max="1" width="3.85546875" customWidth="1"/>
    <col min="3" max="3" width="19" customWidth="1"/>
    <col min="4" max="4" width="11.85546875" customWidth="1"/>
    <col min="5" max="5" width="10.5703125" customWidth="1"/>
    <col min="6" max="6" width="3.5703125" customWidth="1"/>
    <col min="8" max="8" width="15.42578125" customWidth="1"/>
    <col min="10" max="10" width="10" customWidth="1"/>
    <col min="11" max="11" width="3.85546875" customWidth="1"/>
  </cols>
  <sheetData>
    <row r="1" spans="1:11" ht="11.25" customHeight="1" x14ac:dyDescent="0.25"/>
    <row r="2" spans="1:11" ht="17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5.5" x14ac:dyDescent="0.25">
      <c r="A3" s="1"/>
      <c r="B3" s="2" t="s">
        <v>0</v>
      </c>
      <c r="D3" s="3" t="s">
        <v>38</v>
      </c>
      <c r="E3" s="3" t="s">
        <v>39</v>
      </c>
      <c r="F3" s="1"/>
      <c r="I3" s="3" t="s">
        <v>38</v>
      </c>
      <c r="J3" s="3" t="s">
        <v>39</v>
      </c>
      <c r="K3" s="1"/>
    </row>
    <row r="4" spans="1:11" x14ac:dyDescent="0.25">
      <c r="A4" s="1"/>
      <c r="C4" t="s">
        <v>1</v>
      </c>
      <c r="D4" s="6">
        <v>715.02</v>
      </c>
      <c r="E4" s="6">
        <v>769.36</v>
      </c>
      <c r="F4" s="1"/>
      <c r="G4" s="2" t="s">
        <v>2</v>
      </c>
      <c r="K4" s="1"/>
    </row>
    <row r="5" spans="1:11" x14ac:dyDescent="0.25">
      <c r="A5" s="1"/>
      <c r="C5" t="s">
        <v>3</v>
      </c>
      <c r="D5" s="6">
        <v>1265.68</v>
      </c>
      <c r="E5" s="6">
        <v>1361.8799999999999</v>
      </c>
      <c r="F5" s="1"/>
      <c r="H5" t="s">
        <v>1</v>
      </c>
      <c r="I5" s="6">
        <v>29.08</v>
      </c>
      <c r="J5" s="6">
        <v>30.32</v>
      </c>
      <c r="K5" s="1"/>
    </row>
    <row r="6" spans="1:11" x14ac:dyDescent="0.25">
      <c r="A6" s="1"/>
      <c r="C6" t="s">
        <v>4</v>
      </c>
      <c r="D6" s="6">
        <v>1475.86</v>
      </c>
      <c r="E6" s="6">
        <v>1588.04</v>
      </c>
      <c r="F6" s="1"/>
      <c r="H6" t="s">
        <v>5</v>
      </c>
      <c r="I6" s="6">
        <v>54.8</v>
      </c>
      <c r="J6" s="6">
        <v>57.08</v>
      </c>
      <c r="K6" s="1"/>
    </row>
    <row r="7" spans="1:11" x14ac:dyDescent="0.25">
      <c r="A7" s="1"/>
      <c r="B7" s="7"/>
      <c r="C7" s="7" t="s">
        <v>6</v>
      </c>
      <c r="D7" s="8">
        <v>2111.52</v>
      </c>
      <c r="E7" s="8">
        <v>2272</v>
      </c>
      <c r="F7" s="1"/>
      <c r="G7" s="7"/>
      <c r="H7" s="7" t="s">
        <v>6</v>
      </c>
      <c r="I7" s="8">
        <v>89.4</v>
      </c>
      <c r="J7" s="8">
        <v>93.080000000000013</v>
      </c>
      <c r="K7" s="1"/>
    </row>
    <row r="8" spans="1:11" x14ac:dyDescent="0.25">
      <c r="A8" s="1"/>
      <c r="F8" s="1"/>
      <c r="K8" s="1"/>
    </row>
    <row r="9" spans="1:11" x14ac:dyDescent="0.25">
      <c r="A9" s="1"/>
      <c r="B9" s="2" t="s">
        <v>7</v>
      </c>
      <c r="F9" s="1"/>
      <c r="G9" s="2" t="s">
        <v>8</v>
      </c>
      <c r="K9" s="1"/>
    </row>
    <row r="10" spans="1:11" x14ac:dyDescent="0.25">
      <c r="A10" s="1"/>
      <c r="C10" t="s">
        <v>1</v>
      </c>
      <c r="D10" s="6">
        <v>757.12</v>
      </c>
      <c r="E10" s="6">
        <v>814.66</v>
      </c>
      <c r="F10" s="1"/>
      <c r="H10" t="s">
        <v>1</v>
      </c>
      <c r="I10" s="6">
        <v>39.96</v>
      </c>
      <c r="J10" s="6">
        <v>41.6</v>
      </c>
      <c r="K10" s="1"/>
    </row>
    <row r="11" spans="1:11" x14ac:dyDescent="0.25">
      <c r="A11" s="1"/>
      <c r="C11" t="s">
        <v>3</v>
      </c>
      <c r="D11" s="6">
        <v>1358.16</v>
      </c>
      <c r="E11" s="6">
        <v>1461.38</v>
      </c>
      <c r="F11" s="1"/>
      <c r="H11" t="s">
        <v>5</v>
      </c>
      <c r="I11" s="6">
        <v>75.44</v>
      </c>
      <c r="J11" s="6">
        <v>78.540000000000006</v>
      </c>
      <c r="K11" s="1"/>
    </row>
    <row r="12" spans="1:11" x14ac:dyDescent="0.25">
      <c r="A12" s="1"/>
      <c r="C12" t="s">
        <v>9</v>
      </c>
      <c r="D12" s="6">
        <v>1589.24</v>
      </c>
      <c r="E12" s="6">
        <v>1710.02</v>
      </c>
      <c r="F12" s="1"/>
      <c r="G12" s="7"/>
      <c r="H12" s="7" t="s">
        <v>6</v>
      </c>
      <c r="I12" s="8">
        <v>123.04</v>
      </c>
      <c r="J12" s="8">
        <v>128.08000000000001</v>
      </c>
      <c r="K12" s="1"/>
    </row>
    <row r="13" spans="1:11" x14ac:dyDescent="0.25">
      <c r="A13" s="1"/>
      <c r="B13" s="7"/>
      <c r="C13" s="7" t="s">
        <v>10</v>
      </c>
      <c r="D13" s="8">
        <v>2269.6800000000003</v>
      </c>
      <c r="E13" s="8">
        <v>2442.1800000000003</v>
      </c>
      <c r="F13" s="1"/>
      <c r="I13" s="6"/>
      <c r="J13" s="6"/>
      <c r="K13" s="1"/>
    </row>
    <row r="14" spans="1:11" x14ac:dyDescent="0.25">
      <c r="A14" s="1"/>
      <c r="F14" s="1"/>
      <c r="G14" s="2" t="s">
        <v>11</v>
      </c>
      <c r="K14" s="1"/>
    </row>
    <row r="15" spans="1:11" x14ac:dyDescent="0.25">
      <c r="A15" s="1"/>
      <c r="B15" s="2" t="s">
        <v>12</v>
      </c>
      <c r="F15" s="1"/>
      <c r="H15" t="s">
        <v>1</v>
      </c>
      <c r="I15" s="10">
        <v>8.9</v>
      </c>
      <c r="J15" s="6">
        <v>8.9</v>
      </c>
      <c r="K15" s="1"/>
    </row>
    <row r="16" spans="1:11" x14ac:dyDescent="0.25">
      <c r="A16" s="1"/>
      <c r="C16" t="s">
        <v>1</v>
      </c>
      <c r="D16" s="6">
        <v>834.14</v>
      </c>
      <c r="E16" s="6">
        <v>897.54</v>
      </c>
      <c r="F16" s="1"/>
      <c r="H16" t="s">
        <v>3</v>
      </c>
      <c r="I16" s="4">
        <v>11.28</v>
      </c>
      <c r="J16" s="6">
        <v>11.28</v>
      </c>
      <c r="K16" s="1"/>
    </row>
    <row r="17" spans="1:11" x14ac:dyDescent="0.25">
      <c r="A17" s="1"/>
      <c r="C17" t="s">
        <v>3</v>
      </c>
      <c r="D17" s="6">
        <v>1496.5</v>
      </c>
      <c r="E17" s="6">
        <v>1610.24</v>
      </c>
      <c r="F17" s="1"/>
      <c r="H17" t="s">
        <v>4</v>
      </c>
      <c r="I17" s="4">
        <v>11.04</v>
      </c>
      <c r="J17" s="6">
        <v>11.04</v>
      </c>
      <c r="K17" s="1"/>
    </row>
    <row r="18" spans="1:11" x14ac:dyDescent="0.25">
      <c r="A18" s="1"/>
      <c r="C18" t="s">
        <v>4</v>
      </c>
      <c r="D18" s="6">
        <v>1746.54</v>
      </c>
      <c r="E18" s="6">
        <v>1879.28</v>
      </c>
      <c r="F18" s="1"/>
      <c r="G18" s="7"/>
      <c r="H18" s="7" t="s">
        <v>6</v>
      </c>
      <c r="I18" s="8">
        <v>18.100000000000001</v>
      </c>
      <c r="J18" s="8">
        <v>18.100000000000001</v>
      </c>
      <c r="K18" s="1"/>
    </row>
    <row r="19" spans="1:11" x14ac:dyDescent="0.25">
      <c r="A19" s="1"/>
      <c r="B19" s="7"/>
      <c r="C19" s="7" t="s">
        <v>6</v>
      </c>
      <c r="D19" s="8">
        <v>2497.1400000000003</v>
      </c>
      <c r="E19" s="8">
        <v>2686.92</v>
      </c>
      <c r="F19" s="1"/>
      <c r="K19" s="1"/>
    </row>
    <row r="20" spans="1:11" x14ac:dyDescent="0.25">
      <c r="A20" s="1"/>
      <c r="F20" s="1"/>
      <c r="K20" s="1"/>
    </row>
    <row r="21" spans="1:11" x14ac:dyDescent="0.25">
      <c r="A21" s="1"/>
      <c r="B21" s="2" t="s">
        <v>13</v>
      </c>
      <c r="F21" s="1"/>
      <c r="G21" s="9" t="s">
        <v>37</v>
      </c>
      <c r="K21" s="1"/>
    </row>
    <row r="22" spans="1:11" x14ac:dyDescent="0.25">
      <c r="A22" s="1"/>
      <c r="C22" t="s">
        <v>1</v>
      </c>
      <c r="D22" s="6">
        <v>691.34</v>
      </c>
      <c r="E22" s="6">
        <v>716.69999999999993</v>
      </c>
      <c r="F22" s="1"/>
      <c r="K22" s="1"/>
    </row>
    <row r="23" spans="1:11" x14ac:dyDescent="0.25">
      <c r="A23" s="1"/>
      <c r="C23" t="s">
        <v>3</v>
      </c>
      <c r="D23" s="6">
        <v>1223.82</v>
      </c>
      <c r="E23" s="6">
        <v>1268.6999999999998</v>
      </c>
      <c r="F23" s="1"/>
      <c r="K23" s="1"/>
    </row>
    <row r="24" spans="1:11" x14ac:dyDescent="0.25">
      <c r="A24" s="1"/>
      <c r="C24" t="s">
        <v>4</v>
      </c>
      <c r="D24" s="6">
        <v>1427.06</v>
      </c>
      <c r="E24" s="6">
        <v>1479.3999999999999</v>
      </c>
      <c r="F24" s="1"/>
      <c r="K24" s="1"/>
    </row>
    <row r="25" spans="1:11" x14ac:dyDescent="0.25">
      <c r="A25" s="1"/>
      <c r="B25" s="7"/>
      <c r="C25" s="7" t="s">
        <v>6</v>
      </c>
      <c r="D25" s="8">
        <v>2041.74</v>
      </c>
      <c r="E25" s="8">
        <v>2116.6000000000004</v>
      </c>
      <c r="F25" s="1"/>
      <c r="K25" s="1"/>
    </row>
    <row r="26" spans="1:1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DEB0-40F5-42A7-90A6-7A25CA20A55C}">
  <dimension ref="A1:E45"/>
  <sheetViews>
    <sheetView topLeftCell="A27" workbookViewId="0">
      <selection activeCell="C32" sqref="C32:D45"/>
    </sheetView>
  </sheetViews>
  <sheetFormatPr defaultRowHeight="15" x14ac:dyDescent="0.25"/>
  <cols>
    <col min="2" max="2" width="25.85546875" customWidth="1"/>
    <col min="3" max="3" width="12.140625" customWidth="1"/>
    <col min="4" max="4" width="12.85546875" customWidth="1"/>
  </cols>
  <sheetData>
    <row r="1" spans="1:5" ht="18" x14ac:dyDescent="0.25">
      <c r="A1" s="11" t="s">
        <v>14</v>
      </c>
      <c r="B1" s="11"/>
      <c r="C1" s="12"/>
      <c r="D1" s="11"/>
      <c r="E1" s="11"/>
    </row>
    <row r="2" spans="1:5" ht="18" x14ac:dyDescent="0.25">
      <c r="A2" s="13" t="s">
        <v>34</v>
      </c>
      <c r="B2" s="13"/>
      <c r="C2" s="14"/>
      <c r="D2" s="13"/>
      <c r="E2" s="13"/>
    </row>
    <row r="3" spans="1:5" ht="18" x14ac:dyDescent="0.25">
      <c r="A3" s="15" t="s">
        <v>36</v>
      </c>
      <c r="B3" s="15"/>
      <c r="C3" s="5"/>
    </row>
    <row r="4" spans="1:5" x14ac:dyDescent="0.25">
      <c r="C4" s="16" t="s">
        <v>15</v>
      </c>
    </row>
    <row r="5" spans="1:5" ht="15.75" thickBot="1" x14ac:dyDescent="0.3">
      <c r="A5" s="17"/>
      <c r="B5" s="17"/>
      <c r="C5" s="18" t="s">
        <v>16</v>
      </c>
    </row>
    <row r="6" spans="1:5" x14ac:dyDescent="0.25">
      <c r="C6" s="16" t="s">
        <v>31</v>
      </c>
      <c r="D6" t="s">
        <v>32</v>
      </c>
    </row>
    <row r="7" spans="1:5" x14ac:dyDescent="0.25">
      <c r="A7" s="2" t="s">
        <v>17</v>
      </c>
      <c r="C7" s="5"/>
    </row>
    <row r="8" spans="1:5" x14ac:dyDescent="0.25">
      <c r="B8" t="s">
        <v>18</v>
      </c>
      <c r="C8" s="6">
        <v>715.02</v>
      </c>
      <c r="D8" s="6">
        <v>769.36</v>
      </c>
    </row>
    <row r="9" spans="1:5" x14ac:dyDescent="0.25">
      <c r="B9" t="s">
        <v>19</v>
      </c>
      <c r="C9" s="6">
        <v>1265.68</v>
      </c>
      <c r="D9" s="6">
        <v>1361.8799999999999</v>
      </c>
    </row>
    <row r="10" spans="1:5" x14ac:dyDescent="0.25">
      <c r="B10" t="s">
        <v>20</v>
      </c>
      <c r="C10" s="6">
        <v>1475.86</v>
      </c>
      <c r="D10" s="6">
        <v>1588.04</v>
      </c>
    </row>
    <row r="11" spans="1:5" x14ac:dyDescent="0.25">
      <c r="A11" s="7"/>
      <c r="B11" s="7" t="s">
        <v>21</v>
      </c>
      <c r="C11" s="8">
        <v>2111.52</v>
      </c>
      <c r="D11" s="8">
        <v>2272</v>
      </c>
    </row>
    <row r="13" spans="1:5" x14ac:dyDescent="0.25">
      <c r="A13" s="2" t="s">
        <v>22</v>
      </c>
    </row>
    <row r="14" spans="1:5" x14ac:dyDescent="0.25">
      <c r="B14" t="s">
        <v>18</v>
      </c>
      <c r="C14" s="6">
        <v>757.12</v>
      </c>
      <c r="D14" s="6">
        <v>814.66</v>
      </c>
    </row>
    <row r="15" spans="1:5" x14ac:dyDescent="0.25">
      <c r="B15" t="s">
        <v>19</v>
      </c>
      <c r="C15" s="6">
        <v>1358.16</v>
      </c>
      <c r="D15" s="6">
        <v>1461.38</v>
      </c>
    </row>
    <row r="16" spans="1:5" x14ac:dyDescent="0.25">
      <c r="B16" t="s">
        <v>20</v>
      </c>
      <c r="C16" s="6">
        <v>1589.24</v>
      </c>
      <c r="D16" s="6">
        <v>1710.02</v>
      </c>
    </row>
    <row r="17" spans="1:4" x14ac:dyDescent="0.25">
      <c r="A17" s="7"/>
      <c r="B17" s="7" t="s">
        <v>21</v>
      </c>
      <c r="C17" s="8">
        <v>2269.6800000000003</v>
      </c>
      <c r="D17" s="8">
        <v>2442.1800000000003</v>
      </c>
    </row>
    <row r="19" spans="1:4" x14ac:dyDescent="0.25">
      <c r="A19" s="2" t="s">
        <v>23</v>
      </c>
    </row>
    <row r="20" spans="1:4" x14ac:dyDescent="0.25">
      <c r="B20" t="s">
        <v>18</v>
      </c>
      <c r="C20" s="6">
        <v>834.14</v>
      </c>
      <c r="D20" s="6">
        <v>897.54</v>
      </c>
    </row>
    <row r="21" spans="1:4" x14ac:dyDescent="0.25">
      <c r="B21" t="s">
        <v>19</v>
      </c>
      <c r="C21" s="6">
        <v>1496.5</v>
      </c>
      <c r="D21" s="6">
        <v>1610.24</v>
      </c>
    </row>
    <row r="22" spans="1:4" x14ac:dyDescent="0.25">
      <c r="B22" t="s">
        <v>20</v>
      </c>
      <c r="C22" s="6">
        <v>1746.54</v>
      </c>
      <c r="D22" s="6">
        <v>1879.28</v>
      </c>
    </row>
    <row r="23" spans="1:4" x14ac:dyDescent="0.25">
      <c r="A23" s="7"/>
      <c r="B23" s="7" t="s">
        <v>21</v>
      </c>
      <c r="C23" s="8">
        <v>2497.1400000000003</v>
      </c>
      <c r="D23" s="8">
        <v>2686.92</v>
      </c>
    </row>
    <row r="25" spans="1:4" x14ac:dyDescent="0.25">
      <c r="A25" s="2" t="s">
        <v>24</v>
      </c>
    </row>
    <row r="26" spans="1:4" x14ac:dyDescent="0.25">
      <c r="B26" t="s">
        <v>18</v>
      </c>
      <c r="C26" s="6">
        <v>691.34</v>
      </c>
      <c r="D26" s="6">
        <v>716.69999999999993</v>
      </c>
    </row>
    <row r="27" spans="1:4" x14ac:dyDescent="0.25">
      <c r="B27" t="s">
        <v>19</v>
      </c>
      <c r="C27" s="6">
        <v>1223.82</v>
      </c>
      <c r="D27" s="6">
        <v>1268.6999999999998</v>
      </c>
    </row>
    <row r="28" spans="1:4" x14ac:dyDescent="0.25">
      <c r="B28" t="s">
        <v>20</v>
      </c>
      <c r="C28" s="6">
        <v>1427.06</v>
      </c>
      <c r="D28" s="6">
        <v>1479.3999999999999</v>
      </c>
    </row>
    <row r="29" spans="1:4" x14ac:dyDescent="0.25">
      <c r="A29" s="7"/>
      <c r="B29" s="7" t="s">
        <v>21</v>
      </c>
      <c r="C29" s="8">
        <v>2041.74</v>
      </c>
      <c r="D29" s="8">
        <v>2116.6000000000004</v>
      </c>
    </row>
    <row r="31" spans="1:4" x14ac:dyDescent="0.25">
      <c r="A31" s="2" t="s">
        <v>25</v>
      </c>
    </row>
    <row r="32" spans="1:4" x14ac:dyDescent="0.25">
      <c r="B32" t="s">
        <v>26</v>
      </c>
      <c r="C32" s="6">
        <v>29.08</v>
      </c>
      <c r="D32" s="6">
        <v>30.32</v>
      </c>
    </row>
    <row r="33" spans="1:4" x14ac:dyDescent="0.25">
      <c r="B33" t="s">
        <v>27</v>
      </c>
      <c r="C33" s="6">
        <v>54.8</v>
      </c>
      <c r="D33" s="6">
        <v>57.08</v>
      </c>
    </row>
    <row r="34" spans="1:4" x14ac:dyDescent="0.25">
      <c r="A34" s="7"/>
      <c r="B34" s="7" t="s">
        <v>28</v>
      </c>
      <c r="C34" s="8">
        <v>89.4</v>
      </c>
      <c r="D34" s="8">
        <v>93.080000000000013</v>
      </c>
    </row>
    <row r="36" spans="1:4" x14ac:dyDescent="0.25">
      <c r="A36" s="2" t="s">
        <v>29</v>
      </c>
    </row>
    <row r="37" spans="1:4" x14ac:dyDescent="0.25">
      <c r="B37" t="s">
        <v>26</v>
      </c>
      <c r="C37" s="6">
        <v>39.96</v>
      </c>
      <c r="D37" s="6">
        <v>41.6</v>
      </c>
    </row>
    <row r="38" spans="1:4" x14ac:dyDescent="0.25">
      <c r="B38" t="s">
        <v>27</v>
      </c>
      <c r="C38" s="6">
        <v>75.44</v>
      </c>
      <c r="D38" s="6">
        <v>78.540000000000006</v>
      </c>
    </row>
    <row r="39" spans="1:4" x14ac:dyDescent="0.25">
      <c r="A39" s="7"/>
      <c r="B39" s="7" t="s">
        <v>28</v>
      </c>
      <c r="C39" s="8">
        <v>123.04</v>
      </c>
      <c r="D39" s="8">
        <v>128.08000000000001</v>
      </c>
    </row>
    <row r="40" spans="1:4" x14ac:dyDescent="0.25">
      <c r="C40" s="6"/>
      <c r="D40" s="6"/>
    </row>
    <row r="41" spans="1:4" x14ac:dyDescent="0.25">
      <c r="A41" s="2" t="s">
        <v>30</v>
      </c>
    </row>
    <row r="42" spans="1:4" x14ac:dyDescent="0.25">
      <c r="B42" t="s">
        <v>18</v>
      </c>
      <c r="C42" s="10">
        <v>8.9</v>
      </c>
      <c r="D42" s="6">
        <v>8.9</v>
      </c>
    </row>
    <row r="43" spans="1:4" x14ac:dyDescent="0.25">
      <c r="B43" t="s">
        <v>19</v>
      </c>
      <c r="C43" s="4">
        <v>11.28</v>
      </c>
      <c r="D43" s="6">
        <v>11.28</v>
      </c>
    </row>
    <row r="44" spans="1:4" x14ac:dyDescent="0.25">
      <c r="B44" t="s">
        <v>20</v>
      </c>
      <c r="C44" s="4">
        <v>11.04</v>
      </c>
      <c r="D44" s="6">
        <v>11.04</v>
      </c>
    </row>
    <row r="45" spans="1:4" x14ac:dyDescent="0.25">
      <c r="A45" s="7"/>
      <c r="B45" s="7" t="s">
        <v>21</v>
      </c>
      <c r="C45" s="8">
        <v>18.100000000000001</v>
      </c>
      <c r="D45" s="8">
        <v>18.100000000000001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3026-E76F-43D6-87E2-76E48C6353C3}">
  <dimension ref="A1:E45"/>
  <sheetViews>
    <sheetView workbookViewId="0">
      <selection activeCell="C8" sqref="C8:D45"/>
    </sheetView>
  </sheetViews>
  <sheetFormatPr defaultRowHeight="15" x14ac:dyDescent="0.25"/>
  <cols>
    <col min="2" max="2" width="27.5703125" customWidth="1"/>
    <col min="3" max="3" width="10.42578125" customWidth="1"/>
    <col min="4" max="4" width="15.28515625" customWidth="1"/>
    <col min="5" max="5" width="16.28515625" customWidth="1"/>
  </cols>
  <sheetData>
    <row r="1" spans="1:5" ht="18" x14ac:dyDescent="0.25">
      <c r="A1" s="11" t="s">
        <v>14</v>
      </c>
      <c r="B1" s="11"/>
      <c r="C1" s="12"/>
      <c r="D1" s="11"/>
    </row>
    <row r="2" spans="1:5" ht="18" x14ac:dyDescent="0.25">
      <c r="A2" s="13" t="s">
        <v>34</v>
      </c>
      <c r="B2" s="13"/>
      <c r="C2" s="14"/>
      <c r="D2" s="13"/>
    </row>
    <row r="3" spans="1:5" ht="18" x14ac:dyDescent="0.25">
      <c r="A3" s="15" t="s">
        <v>35</v>
      </c>
      <c r="B3" s="15"/>
      <c r="C3" s="5"/>
    </row>
    <row r="4" spans="1:5" x14ac:dyDescent="0.25">
      <c r="E4" s="19" t="s">
        <v>15</v>
      </c>
    </row>
    <row r="5" spans="1:5" x14ac:dyDescent="0.25">
      <c r="E5" s="21" t="s">
        <v>16</v>
      </c>
    </row>
    <row r="6" spans="1:5" x14ac:dyDescent="0.25">
      <c r="C6" s="19" t="s">
        <v>31</v>
      </c>
      <c r="D6" s="20" t="s">
        <v>32</v>
      </c>
      <c r="E6" t="s">
        <v>33</v>
      </c>
    </row>
    <row r="7" spans="1:5" x14ac:dyDescent="0.25">
      <c r="A7" s="2" t="s">
        <v>17</v>
      </c>
      <c r="C7" s="5"/>
    </row>
    <row r="8" spans="1:5" x14ac:dyDescent="0.25">
      <c r="B8" t="s">
        <v>18</v>
      </c>
      <c r="C8" s="6">
        <v>715.02</v>
      </c>
      <c r="D8" s="6">
        <v>769.36</v>
      </c>
      <c r="E8" s="6">
        <f>(D8*0.02)+D8</f>
        <v>784.74720000000002</v>
      </c>
    </row>
    <row r="9" spans="1:5" x14ac:dyDescent="0.25">
      <c r="B9" t="s">
        <v>19</v>
      </c>
      <c r="C9" s="6">
        <v>1265.68</v>
      </c>
      <c r="D9" s="6">
        <v>1361.8799999999999</v>
      </c>
      <c r="E9" s="6">
        <f t="shared" ref="E9:E45" si="0">(D9*0.02)+D9</f>
        <v>1389.1175999999998</v>
      </c>
    </row>
    <row r="10" spans="1:5" x14ac:dyDescent="0.25">
      <c r="B10" t="s">
        <v>20</v>
      </c>
      <c r="C10" s="6">
        <v>1475.86</v>
      </c>
      <c r="D10" s="6">
        <v>1588.04</v>
      </c>
      <c r="E10" s="6">
        <f t="shared" si="0"/>
        <v>1619.8008</v>
      </c>
    </row>
    <row r="11" spans="1:5" x14ac:dyDescent="0.25">
      <c r="A11" s="7"/>
      <c r="B11" s="7" t="s">
        <v>21</v>
      </c>
      <c r="C11" s="8">
        <v>2111.52</v>
      </c>
      <c r="D11" s="8">
        <v>2272</v>
      </c>
      <c r="E11" s="8">
        <f t="shared" si="0"/>
        <v>2317.44</v>
      </c>
    </row>
    <row r="12" spans="1:5" x14ac:dyDescent="0.25">
      <c r="E12" s="6"/>
    </row>
    <row r="13" spans="1:5" x14ac:dyDescent="0.25">
      <c r="A13" s="2" t="s">
        <v>22</v>
      </c>
      <c r="E13" s="6"/>
    </row>
    <row r="14" spans="1:5" x14ac:dyDescent="0.25">
      <c r="B14" t="s">
        <v>18</v>
      </c>
      <c r="C14" s="6">
        <v>757.12</v>
      </c>
      <c r="D14" s="6">
        <v>814.66</v>
      </c>
      <c r="E14" s="6">
        <f t="shared" si="0"/>
        <v>830.95319999999992</v>
      </c>
    </row>
    <row r="15" spans="1:5" x14ac:dyDescent="0.25">
      <c r="B15" t="s">
        <v>19</v>
      </c>
      <c r="C15" s="6">
        <v>1358.16</v>
      </c>
      <c r="D15" s="6">
        <v>1461.38</v>
      </c>
      <c r="E15" s="6">
        <f t="shared" si="0"/>
        <v>1490.6076</v>
      </c>
    </row>
    <row r="16" spans="1:5" x14ac:dyDescent="0.25">
      <c r="B16" t="s">
        <v>20</v>
      </c>
      <c r="C16" s="6">
        <v>1589.24</v>
      </c>
      <c r="D16" s="6">
        <v>1710.02</v>
      </c>
      <c r="E16" s="6">
        <f t="shared" si="0"/>
        <v>1744.2203999999999</v>
      </c>
    </row>
    <row r="17" spans="1:5" x14ac:dyDescent="0.25">
      <c r="A17" s="7"/>
      <c r="B17" s="7" t="s">
        <v>21</v>
      </c>
      <c r="C17" s="8">
        <v>2269.6800000000003</v>
      </c>
      <c r="D17" s="8">
        <v>2442.1800000000003</v>
      </c>
      <c r="E17" s="8">
        <f t="shared" si="0"/>
        <v>2491.0236000000004</v>
      </c>
    </row>
    <row r="18" spans="1:5" x14ac:dyDescent="0.25">
      <c r="E18" s="6"/>
    </row>
    <row r="19" spans="1:5" x14ac:dyDescent="0.25">
      <c r="A19" s="2" t="s">
        <v>23</v>
      </c>
      <c r="E19" s="6"/>
    </row>
    <row r="20" spans="1:5" x14ac:dyDescent="0.25">
      <c r="B20" t="s">
        <v>18</v>
      </c>
      <c r="C20" s="6">
        <v>834.14</v>
      </c>
      <c r="D20" s="6">
        <v>897.54</v>
      </c>
      <c r="E20" s="6">
        <f t="shared" si="0"/>
        <v>915.49079999999992</v>
      </c>
    </row>
    <row r="21" spans="1:5" x14ac:dyDescent="0.25">
      <c r="B21" t="s">
        <v>19</v>
      </c>
      <c r="C21" s="6">
        <v>1496.5</v>
      </c>
      <c r="D21" s="6">
        <v>1610.24</v>
      </c>
      <c r="E21" s="6">
        <f t="shared" si="0"/>
        <v>1642.4448</v>
      </c>
    </row>
    <row r="22" spans="1:5" x14ac:dyDescent="0.25">
      <c r="B22" t="s">
        <v>20</v>
      </c>
      <c r="C22" s="6">
        <v>1746.54</v>
      </c>
      <c r="D22" s="6">
        <v>1879.28</v>
      </c>
      <c r="E22" s="6">
        <f t="shared" si="0"/>
        <v>1916.8656000000001</v>
      </c>
    </row>
    <row r="23" spans="1:5" x14ac:dyDescent="0.25">
      <c r="A23" s="7"/>
      <c r="B23" s="7" t="s">
        <v>21</v>
      </c>
      <c r="C23" s="8">
        <v>2497.1400000000003</v>
      </c>
      <c r="D23" s="8">
        <v>2686.92</v>
      </c>
      <c r="E23" s="8">
        <f t="shared" si="0"/>
        <v>2740.6584000000003</v>
      </c>
    </row>
    <row r="24" spans="1:5" x14ac:dyDescent="0.25">
      <c r="E24" s="6"/>
    </row>
    <row r="25" spans="1:5" x14ac:dyDescent="0.25">
      <c r="A25" s="2" t="s">
        <v>24</v>
      </c>
      <c r="E25" s="6"/>
    </row>
    <row r="26" spans="1:5" x14ac:dyDescent="0.25">
      <c r="B26" t="s">
        <v>18</v>
      </c>
      <c r="C26" s="6">
        <v>691.34</v>
      </c>
      <c r="D26" s="6">
        <v>716.69999999999993</v>
      </c>
      <c r="E26" s="6">
        <f t="shared" si="0"/>
        <v>731.03399999999988</v>
      </c>
    </row>
    <row r="27" spans="1:5" x14ac:dyDescent="0.25">
      <c r="B27" t="s">
        <v>19</v>
      </c>
      <c r="C27" s="6">
        <v>1223.82</v>
      </c>
      <c r="D27" s="6">
        <v>1268.6999999999998</v>
      </c>
      <c r="E27" s="6">
        <f t="shared" si="0"/>
        <v>1294.0739999999998</v>
      </c>
    </row>
    <row r="28" spans="1:5" x14ac:dyDescent="0.25">
      <c r="B28" t="s">
        <v>20</v>
      </c>
      <c r="C28" s="6">
        <v>1427.06</v>
      </c>
      <c r="D28" s="6">
        <v>1479.3999999999999</v>
      </c>
      <c r="E28" s="6">
        <f t="shared" si="0"/>
        <v>1508.9879999999998</v>
      </c>
    </row>
    <row r="29" spans="1:5" x14ac:dyDescent="0.25">
      <c r="A29" s="7"/>
      <c r="B29" s="7" t="s">
        <v>21</v>
      </c>
      <c r="C29" s="8">
        <v>2041.74</v>
      </c>
      <c r="D29" s="8">
        <v>2116.6000000000004</v>
      </c>
      <c r="E29" s="8">
        <f t="shared" si="0"/>
        <v>2158.9320000000002</v>
      </c>
    </row>
    <row r="30" spans="1:5" x14ac:dyDescent="0.25">
      <c r="E30" s="6"/>
    </row>
    <row r="31" spans="1:5" x14ac:dyDescent="0.25">
      <c r="A31" s="2" t="s">
        <v>25</v>
      </c>
      <c r="E31" s="6"/>
    </row>
    <row r="32" spans="1:5" x14ac:dyDescent="0.25">
      <c r="B32" t="s">
        <v>26</v>
      </c>
      <c r="C32" s="6">
        <v>29.08</v>
      </c>
      <c r="D32" s="6">
        <v>30.32</v>
      </c>
      <c r="E32" s="6">
        <f t="shared" si="0"/>
        <v>30.926400000000001</v>
      </c>
    </row>
    <row r="33" spans="1:5" x14ac:dyDescent="0.25">
      <c r="B33" t="s">
        <v>27</v>
      </c>
      <c r="C33" s="6">
        <v>54.8</v>
      </c>
      <c r="D33" s="6">
        <v>57.08</v>
      </c>
      <c r="E33" s="6">
        <f t="shared" si="0"/>
        <v>58.221599999999995</v>
      </c>
    </row>
    <row r="34" spans="1:5" x14ac:dyDescent="0.25">
      <c r="A34" s="7"/>
      <c r="B34" s="7" t="s">
        <v>28</v>
      </c>
      <c r="C34" s="8">
        <v>89.4</v>
      </c>
      <c r="D34" s="8">
        <v>93.080000000000013</v>
      </c>
      <c r="E34" s="8">
        <f t="shared" si="0"/>
        <v>94.941600000000008</v>
      </c>
    </row>
    <row r="35" spans="1:5" x14ac:dyDescent="0.25">
      <c r="E35" s="6"/>
    </row>
    <row r="36" spans="1:5" x14ac:dyDescent="0.25">
      <c r="A36" s="2" t="s">
        <v>29</v>
      </c>
      <c r="E36" s="6"/>
    </row>
    <row r="37" spans="1:5" x14ac:dyDescent="0.25">
      <c r="B37" t="s">
        <v>26</v>
      </c>
      <c r="C37" s="6">
        <v>39.96</v>
      </c>
      <c r="D37" s="6">
        <v>41.6</v>
      </c>
      <c r="E37" s="6">
        <f t="shared" si="0"/>
        <v>42.432000000000002</v>
      </c>
    </row>
    <row r="38" spans="1:5" x14ac:dyDescent="0.25">
      <c r="B38" t="s">
        <v>27</v>
      </c>
      <c r="C38" s="6">
        <v>75.44</v>
      </c>
      <c r="D38" s="6">
        <v>78.540000000000006</v>
      </c>
      <c r="E38" s="6">
        <f t="shared" si="0"/>
        <v>80.110800000000012</v>
      </c>
    </row>
    <row r="39" spans="1:5" x14ac:dyDescent="0.25">
      <c r="A39" s="7"/>
      <c r="B39" s="7" t="s">
        <v>28</v>
      </c>
      <c r="C39" s="8">
        <v>123.04</v>
      </c>
      <c r="D39" s="8">
        <v>128.08000000000001</v>
      </c>
      <c r="E39" s="8">
        <f t="shared" si="0"/>
        <v>130.64160000000001</v>
      </c>
    </row>
    <row r="40" spans="1:5" x14ac:dyDescent="0.25">
      <c r="C40" s="6"/>
      <c r="D40" s="6"/>
      <c r="E40" s="6"/>
    </row>
    <row r="41" spans="1:5" x14ac:dyDescent="0.25">
      <c r="A41" s="2" t="s">
        <v>30</v>
      </c>
      <c r="E41" s="6"/>
    </row>
    <row r="42" spans="1:5" x14ac:dyDescent="0.25">
      <c r="B42" t="s">
        <v>18</v>
      </c>
      <c r="C42" s="10">
        <v>8.9</v>
      </c>
      <c r="D42" s="6">
        <v>8.9</v>
      </c>
      <c r="E42" s="6">
        <f t="shared" si="0"/>
        <v>9.0780000000000012</v>
      </c>
    </row>
    <row r="43" spans="1:5" x14ac:dyDescent="0.25">
      <c r="B43" t="s">
        <v>19</v>
      </c>
      <c r="C43" s="4">
        <v>11.28</v>
      </c>
      <c r="D43" s="6">
        <v>11.28</v>
      </c>
      <c r="E43" s="6">
        <f t="shared" si="0"/>
        <v>11.505599999999999</v>
      </c>
    </row>
    <row r="44" spans="1:5" x14ac:dyDescent="0.25">
      <c r="B44" t="s">
        <v>20</v>
      </c>
      <c r="C44" s="4">
        <v>11.04</v>
      </c>
      <c r="D44" s="6">
        <v>11.04</v>
      </c>
      <c r="E44" s="6">
        <f t="shared" si="0"/>
        <v>11.2608</v>
      </c>
    </row>
    <row r="45" spans="1:5" x14ac:dyDescent="0.25">
      <c r="A45" s="7"/>
      <c r="B45" s="7" t="s">
        <v>21</v>
      </c>
      <c r="C45" s="8">
        <v>18.100000000000001</v>
      </c>
      <c r="D45" s="8">
        <v>18.100000000000001</v>
      </c>
      <c r="E45" s="8">
        <f t="shared" si="0"/>
        <v>18.462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Retiree rates</vt:lpstr>
      <vt:lpstr>VRS rates</vt:lpstr>
      <vt:lpstr>P&amp;A rates COBRA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Wells, Donna</dc:creator>
  <cp:lastModifiedBy>Gould, Donna</cp:lastModifiedBy>
  <dcterms:created xsi:type="dcterms:W3CDTF">2023-04-27T14:03:36Z</dcterms:created>
  <dcterms:modified xsi:type="dcterms:W3CDTF">2025-03-24T13:39:22Z</dcterms:modified>
</cp:coreProperties>
</file>